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710770\富永担当（R7）\02地すべり対策\01工事\Ｒ８馬耕　地すべり　つるぎ北　家賀道上排水ボーリング工事\PPI\"/>
    </mc:Choice>
  </mc:AlternateContent>
  <xr:revisionPtr revIDLastSave="0" documentId="13_ncr:1_{BD6FCC75-F17D-49CE-9745-7948A38D8341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工事費内訳書!$A$1:$G$58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工事費内訳書!$G$58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工事費内訳書!$I$58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59" l="1"/>
  <c r="G50" i="59"/>
  <c r="G47" i="59"/>
  <c r="G46" i="59"/>
  <c r="G45" i="59" s="1"/>
  <c r="G40" i="59"/>
  <c r="G38" i="59"/>
  <c r="G24" i="59"/>
  <c r="G17" i="59"/>
  <c r="G16" i="59" s="1"/>
  <c r="G15" i="59" s="1"/>
  <c r="G12" i="59" s="1"/>
  <c r="G49" i="59" l="1"/>
  <c r="G10" i="59"/>
  <c r="G57" i="59" s="1"/>
  <c r="G58" i="59" s="1"/>
</calcChain>
</file>

<file path=xl/sharedStrings.xml><?xml version="1.0" encoding="utf-8"?>
<sst xmlns="http://schemas.openxmlformats.org/spreadsheetml/2006/main" count="111" uniqueCount="69">
  <si>
    <t>住　　　　所</t>
  </si>
  <si>
    <t>商号又は名称</t>
  </si>
  <si>
    <t>代 表 者 名</t>
  </si>
  <si>
    <t>工事費内訳書</t>
  </si>
  <si>
    <t>工 事 名</t>
  </si>
  <si>
    <t>Ｒ８馬耕　地すべり　つるぎ北　家賀道上排水ボーリング工事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</si>
  <si>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</si>
  <si>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</si>
  <si>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</si>
  <si>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</si>
  <si>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</si>
  <si>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</si>
  <si>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</si>
  <si>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</si>
  <si>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</si>
  <si>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</si>
  <si>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水抜きボーリング工
_x000D_</t>
  </si>
  <si>
    <t>集排水ボーリング（ロータリーパーカッション式）
_x000D_地表,ﾚｷ質土,φ90mm</t>
  </si>
  <si>
    <t>ｍ</t>
  </si>
  <si>
    <t>集排水ボーリング（ロータリーパーカッション式）
_x000D_地表,軟岩,φ90mm</t>
  </si>
  <si>
    <t>保孔管（ロータリーパーカッション式）
_x000D_地表,VP,無孔管</t>
  </si>
  <si>
    <t>保孔管（ロータリーパーカッション式）
_x000D_地表,VP,有孔管</t>
  </si>
  <si>
    <t>ボーリング仮設機材（ロータリーパーカッション式）
_x000D_地表</t>
  </si>
  <si>
    <t>回</t>
  </si>
  <si>
    <t>足場（地表）（ロータリーパーカッション式）
_x000D_傾斜地</t>
  </si>
  <si>
    <t>空m3</t>
  </si>
  <si>
    <t>孔口処理工
_x000D_</t>
  </si>
  <si>
    <t>張コンクリート
_x000D_</t>
  </si>
  <si>
    <t>m3</t>
  </si>
  <si>
    <t>型枠
_x000D_</t>
  </si>
  <si>
    <t>㎡</t>
  </si>
  <si>
    <t>裏石積
_x000D_</t>
  </si>
  <si>
    <t>基礎砕石
_x000D_7.5cmを超え12.5cm以下</t>
  </si>
  <si>
    <t>口元管
_x000D_φ75</t>
  </si>
  <si>
    <t>エルボ９０°
_x000D_φ75</t>
  </si>
  <si>
    <t>個</t>
  </si>
  <si>
    <t>塩ビ管
_x000D_φ75</t>
  </si>
  <si>
    <t>DVインクリーザー
_x000D_φ100×φ75</t>
  </si>
  <si>
    <t>エルボ９０°
_x000D_φ100</t>
  </si>
  <si>
    <t>DV継手異径チーズ
_x000D_φ100×φ75</t>
  </si>
  <si>
    <t>塩ビ管
_x000D_φ100</t>
  </si>
  <si>
    <t>異種管継手
_x000D_</t>
  </si>
  <si>
    <t>水抜きパイプ
_x000D_φ75</t>
  </si>
  <si>
    <t>流末処理工
_x000D_</t>
  </si>
  <si>
    <t>土工
_x000D_</t>
  </si>
  <si>
    <t>床掘り
_x000D_</t>
  </si>
  <si>
    <t>埋戻し
_x000D_人力</t>
  </si>
  <si>
    <t>残土運搬
_x000D_</t>
  </si>
  <si>
    <t>残土処分
_x000D_</t>
  </si>
  <si>
    <t>直接工事費（仮設工）
_x000D_</t>
  </si>
  <si>
    <t>仮設工
_x000D_</t>
  </si>
  <si>
    <t>資材等運搬
_x000D_</t>
  </si>
  <si>
    <t>現場内小運搬
_x000D_</t>
  </si>
  <si>
    <t>ton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</si>
  <si>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</si>
  <si>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</si>
  <si>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</si>
  <si>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</si>
  <si>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</si>
  <si>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</si>
  <si>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</si>
  <si>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</si>
  <si>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</si>
  <si>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（うち安全衛生経費）</t>
    <phoneticPr fontId="8"/>
  </si>
  <si>
    <t>式</t>
    <phoneticPr fontId="7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</si>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</sst>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10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60"/>
  <sheetViews>
    <sheetView showGridLines="0" tabSelected="1" topLeftCell="A43" zoomScaleNormal="100" zoomScaleSheetLayoutView="100" workbookViewId="0">
      <selection activeCell="M50" sqref="M50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8"/>
      <c r="G3" s="28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8"/>
      <c r="G4" s="28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8"/>
      <c r="G5" s="28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29" t="s">
        <v>3</v>
      </c>
      <c r="B7" s="29"/>
      <c r="C7" s="29"/>
      <c r="D7" s="29"/>
      <c r="E7" s="29"/>
      <c r="F7" s="29"/>
      <c r="G7" s="29"/>
      <c r="H7" s="1"/>
      <c r="I7" s="1"/>
      <c r="J7" s="1"/>
    </row>
    <row r="8" spans="1:10" ht="11.25" customHeight="1" x14ac:dyDescent="0.15">
      <c r="A8" s="3" t="s">
        <v>4</v>
      </c>
      <c r="B8" s="24" t="s">
        <v>5</v>
      </c>
      <c r="C8" s="24"/>
      <c r="D8" s="24"/>
      <c r="E8" s="24"/>
      <c r="F8" s="24"/>
      <c r="G8" s="24"/>
      <c r="H8" s="1"/>
      <c r="I8" s="1"/>
      <c r="J8" s="1"/>
    </row>
    <row r="9" spans="1:10" ht="11.25" customHeight="1" x14ac:dyDescent="0.15">
      <c r="A9" s="25" t="s">
        <v>6</v>
      </c>
      <c r="B9" s="26"/>
      <c r="C9" s="26"/>
      <c r="D9" s="27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0" t="s">
        <v>12</v>
      </c>
      <c r="B10" s="31"/>
      <c r="C10" s="31"/>
      <c r="D10" s="32"/>
      <c r="E10" s="10" t="s">
        <v>13</v>
      </c>
      <c r="F10" s="11">
        <v>1</v>
      </c>
      <c r="G10" s="12">
        <f>+G12+G49</f>
        <v>0</v>
      </c>
      <c r="H10" s="1"/>
      <c r="I10" s="13">
        <v>1</v>
      </c>
      <c r="J10" s="13"/>
    </row>
    <row r="11" spans="1:10" ht="42" customHeight="1" x14ac:dyDescent="0.15">
      <c r="A11" s="9"/>
      <c r="B11" s="33" t="s">
        <v>63</v>
      </c>
      <c r="C11" s="33"/>
      <c r="D11" s="34"/>
      <c r="E11" s="35" t="s">
        <v>64</v>
      </c>
      <c r="F11" s="36">
        <v>1</v>
      </c>
      <c r="G11" s="37"/>
      <c r="H11" s="38"/>
      <c r="I11" s="39"/>
      <c r="J11" s="39"/>
    </row>
    <row r="12" spans="1:10" ht="42" customHeight="1" x14ac:dyDescent="0.15">
      <c r="A12" s="30" t="s">
        <v>14</v>
      </c>
      <c r="B12" s="31"/>
      <c r="C12" s="31"/>
      <c r="D12" s="32"/>
      <c r="E12" s="10" t="s">
        <v>13</v>
      </c>
      <c r="F12" s="11">
        <v>1</v>
      </c>
      <c r="G12" s="12">
        <f>+G15+G45</f>
        <v>0</v>
      </c>
      <c r="H12" s="1"/>
      <c r="I12" s="13">
        <v>2</v>
      </c>
      <c r="J12" s="13">
        <v>20</v>
      </c>
    </row>
    <row r="13" spans="1:10" ht="42" customHeight="1" x14ac:dyDescent="0.15">
      <c r="A13" s="9"/>
      <c r="B13" s="40" t="s">
        <v>65</v>
      </c>
      <c r="C13" s="40"/>
      <c r="D13" s="40"/>
      <c r="E13" s="35" t="s">
        <v>13</v>
      </c>
      <c r="F13" s="36">
        <v>1</v>
      </c>
      <c r="G13" s="37"/>
      <c r="H13" s="38"/>
      <c r="I13" s="41"/>
      <c r="J13" s="41"/>
    </row>
    <row r="14" spans="1:10" ht="42" customHeight="1" x14ac:dyDescent="0.15">
      <c r="A14" s="9"/>
      <c r="B14" s="40" t="s">
        <v>66</v>
      </c>
      <c r="C14" s="40"/>
      <c r="D14" s="40"/>
      <c r="E14" s="35" t="s">
        <v>13</v>
      </c>
      <c r="F14" s="36">
        <v>1</v>
      </c>
      <c r="G14" s="37"/>
      <c r="H14" s="38"/>
      <c r="I14" s="41"/>
      <c r="J14" s="41"/>
    </row>
    <row r="15" spans="1:10" ht="42" customHeight="1" x14ac:dyDescent="0.15">
      <c r="A15" s="30" t="s">
        <v>15</v>
      </c>
      <c r="B15" s="31"/>
      <c r="C15" s="31"/>
      <c r="D15" s="32"/>
      <c r="E15" s="10" t="s">
        <v>13</v>
      </c>
      <c r="F15" s="11">
        <v>1</v>
      </c>
      <c r="G15" s="12">
        <f>+G16</f>
        <v>0</v>
      </c>
      <c r="H15" s="1"/>
      <c r="I15" s="13">
        <v>3</v>
      </c>
      <c r="J15" s="13">
        <v>1</v>
      </c>
    </row>
    <row r="16" spans="1:10" ht="42" customHeight="1" x14ac:dyDescent="0.15">
      <c r="A16" s="14"/>
      <c r="B16" s="31" t="s">
        <v>16</v>
      </c>
      <c r="C16" s="31"/>
      <c r="D16" s="32"/>
      <c r="E16" s="10" t="s">
        <v>13</v>
      </c>
      <c r="F16" s="11">
        <v>1</v>
      </c>
      <c r="G16" s="12">
        <f>+G17+G24+G38+G40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31" t="s">
        <v>16</v>
      </c>
      <c r="D17" s="32"/>
      <c r="E17" s="10" t="s">
        <v>13</v>
      </c>
      <c r="F17" s="11">
        <v>1</v>
      </c>
      <c r="G17" s="12">
        <f>+G18+G19+G20+G21+G22+G23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17</v>
      </c>
      <c r="E18" s="10" t="s">
        <v>18</v>
      </c>
      <c r="F18" s="11">
        <v>359.4</v>
      </c>
      <c r="G18" s="17"/>
      <c r="H18" s="1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19</v>
      </c>
      <c r="E19" s="10" t="s">
        <v>18</v>
      </c>
      <c r="F19" s="11">
        <v>30.6</v>
      </c>
      <c r="G19" s="17"/>
      <c r="H19" s="1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20</v>
      </c>
      <c r="E20" s="10" t="s">
        <v>18</v>
      </c>
      <c r="F20" s="11">
        <v>78</v>
      </c>
      <c r="G20" s="17"/>
      <c r="H20" s="1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21</v>
      </c>
      <c r="E21" s="10" t="s">
        <v>18</v>
      </c>
      <c r="F21" s="11">
        <v>312</v>
      </c>
      <c r="G21" s="17"/>
      <c r="H21" s="1"/>
      <c r="I21" s="13">
        <v>9</v>
      </c>
      <c r="J21" s="13">
        <v>4</v>
      </c>
    </row>
    <row r="22" spans="1:10" ht="42" customHeight="1" x14ac:dyDescent="0.15">
      <c r="A22" s="14"/>
      <c r="B22" s="15"/>
      <c r="C22" s="15"/>
      <c r="D22" s="16" t="s">
        <v>22</v>
      </c>
      <c r="E22" s="10" t="s">
        <v>23</v>
      </c>
      <c r="F22" s="11">
        <v>1</v>
      </c>
      <c r="G22" s="17"/>
      <c r="H22" s="1"/>
      <c r="I22" s="13">
        <v>10</v>
      </c>
      <c r="J22" s="13">
        <v>4</v>
      </c>
    </row>
    <row r="23" spans="1:10" ht="42" customHeight="1" x14ac:dyDescent="0.15">
      <c r="A23" s="14"/>
      <c r="B23" s="15"/>
      <c r="C23" s="15"/>
      <c r="D23" s="16" t="s">
        <v>24</v>
      </c>
      <c r="E23" s="10" t="s">
        <v>25</v>
      </c>
      <c r="F23" s="11">
        <v>37</v>
      </c>
      <c r="G23" s="17"/>
      <c r="H23" s="1"/>
      <c r="I23" s="13">
        <v>11</v>
      </c>
      <c r="J23" s="13">
        <v>4</v>
      </c>
    </row>
    <row r="24" spans="1:10" ht="42" customHeight="1" x14ac:dyDescent="0.15">
      <c r="A24" s="14"/>
      <c r="B24" s="15"/>
      <c r="C24" s="31" t="s">
        <v>26</v>
      </c>
      <c r="D24" s="32"/>
      <c r="E24" s="10" t="s">
        <v>13</v>
      </c>
      <c r="F24" s="11">
        <v>1</v>
      </c>
      <c r="G24" s="12">
        <f>+G25+G26+G27+G28+G29+G30+G31+G32+G33+G34+G35+G36+G37</f>
        <v>0</v>
      </c>
      <c r="H24" s="1"/>
      <c r="I24" s="13">
        <v>12</v>
      </c>
      <c r="J24" s="13">
        <v>3</v>
      </c>
    </row>
    <row r="25" spans="1:10" ht="42" customHeight="1" x14ac:dyDescent="0.15">
      <c r="A25" s="14"/>
      <c r="B25" s="15"/>
      <c r="C25" s="15"/>
      <c r="D25" s="16" t="s">
        <v>27</v>
      </c>
      <c r="E25" s="10" t="s">
        <v>28</v>
      </c>
      <c r="F25" s="11">
        <v>0.78</v>
      </c>
      <c r="G25" s="17"/>
      <c r="H25" s="1"/>
      <c r="I25" s="13">
        <v>13</v>
      </c>
      <c r="J25" s="13">
        <v>4</v>
      </c>
    </row>
    <row r="26" spans="1:10" ht="42" customHeight="1" x14ac:dyDescent="0.15">
      <c r="A26" s="14"/>
      <c r="B26" s="15"/>
      <c r="C26" s="15"/>
      <c r="D26" s="16" t="s">
        <v>29</v>
      </c>
      <c r="E26" s="10" t="s">
        <v>30</v>
      </c>
      <c r="F26" s="11">
        <v>4.4000000000000004</v>
      </c>
      <c r="G26" s="17"/>
      <c r="H26" s="1"/>
      <c r="I26" s="13">
        <v>14</v>
      </c>
      <c r="J26" s="13">
        <v>4</v>
      </c>
    </row>
    <row r="27" spans="1:10" ht="42" customHeight="1" x14ac:dyDescent="0.15">
      <c r="A27" s="14"/>
      <c r="B27" s="15"/>
      <c r="C27" s="15"/>
      <c r="D27" s="16" t="s">
        <v>31</v>
      </c>
      <c r="E27" s="10" t="s">
        <v>30</v>
      </c>
      <c r="F27" s="11">
        <v>4.2</v>
      </c>
      <c r="G27" s="17"/>
      <c r="H27" s="1"/>
      <c r="I27" s="13">
        <v>15</v>
      </c>
      <c r="J27" s="13">
        <v>4</v>
      </c>
    </row>
    <row r="28" spans="1:10" ht="42" customHeight="1" x14ac:dyDescent="0.15">
      <c r="A28" s="14"/>
      <c r="B28" s="15"/>
      <c r="C28" s="15"/>
      <c r="D28" s="16" t="s">
        <v>32</v>
      </c>
      <c r="E28" s="10" t="s">
        <v>30</v>
      </c>
      <c r="F28" s="11">
        <v>1</v>
      </c>
      <c r="G28" s="17"/>
      <c r="H28" s="1"/>
      <c r="I28" s="13">
        <v>16</v>
      </c>
      <c r="J28" s="13">
        <v>4</v>
      </c>
    </row>
    <row r="29" spans="1:10" ht="42" customHeight="1" x14ac:dyDescent="0.15">
      <c r="A29" s="14"/>
      <c r="B29" s="15"/>
      <c r="C29" s="15"/>
      <c r="D29" s="16" t="s">
        <v>33</v>
      </c>
      <c r="E29" s="10" t="s">
        <v>18</v>
      </c>
      <c r="F29" s="11">
        <v>24</v>
      </c>
      <c r="G29" s="17"/>
      <c r="H29" s="1"/>
      <c r="I29" s="13">
        <v>17</v>
      </c>
      <c r="J29" s="13">
        <v>4</v>
      </c>
    </row>
    <row r="30" spans="1:10" ht="42" customHeight="1" x14ac:dyDescent="0.15">
      <c r="A30" s="14"/>
      <c r="B30" s="15"/>
      <c r="C30" s="15"/>
      <c r="D30" s="16" t="s">
        <v>34</v>
      </c>
      <c r="E30" s="10" t="s">
        <v>35</v>
      </c>
      <c r="F30" s="11">
        <v>6</v>
      </c>
      <c r="G30" s="17"/>
      <c r="H30" s="1"/>
      <c r="I30" s="13">
        <v>18</v>
      </c>
      <c r="J30" s="13">
        <v>4</v>
      </c>
    </row>
    <row r="31" spans="1:10" ht="42" customHeight="1" x14ac:dyDescent="0.15">
      <c r="A31" s="14"/>
      <c r="B31" s="15"/>
      <c r="C31" s="15"/>
      <c r="D31" s="16" t="s">
        <v>36</v>
      </c>
      <c r="E31" s="10" t="s">
        <v>18</v>
      </c>
      <c r="F31" s="11">
        <v>1.65</v>
      </c>
      <c r="G31" s="17"/>
      <c r="H31" s="1"/>
      <c r="I31" s="13">
        <v>19</v>
      </c>
      <c r="J31" s="13">
        <v>4</v>
      </c>
    </row>
    <row r="32" spans="1:10" ht="42" customHeight="1" x14ac:dyDescent="0.15">
      <c r="A32" s="14"/>
      <c r="B32" s="15"/>
      <c r="C32" s="15"/>
      <c r="D32" s="16" t="s">
        <v>37</v>
      </c>
      <c r="E32" s="10" t="s">
        <v>35</v>
      </c>
      <c r="F32" s="11">
        <v>1</v>
      </c>
      <c r="G32" s="17"/>
      <c r="H32" s="1"/>
      <c r="I32" s="13">
        <v>20</v>
      </c>
      <c r="J32" s="13">
        <v>4</v>
      </c>
    </row>
    <row r="33" spans="1:10" ht="42" customHeight="1" x14ac:dyDescent="0.15">
      <c r="A33" s="14"/>
      <c r="B33" s="15"/>
      <c r="C33" s="15"/>
      <c r="D33" s="16" t="s">
        <v>38</v>
      </c>
      <c r="E33" s="10" t="s">
        <v>35</v>
      </c>
      <c r="F33" s="11">
        <v>1</v>
      </c>
      <c r="G33" s="17"/>
      <c r="H33" s="1"/>
      <c r="I33" s="13">
        <v>21</v>
      </c>
      <c r="J33" s="13">
        <v>4</v>
      </c>
    </row>
    <row r="34" spans="1:10" ht="42" customHeight="1" x14ac:dyDescent="0.15">
      <c r="A34" s="14"/>
      <c r="B34" s="15"/>
      <c r="C34" s="15"/>
      <c r="D34" s="16" t="s">
        <v>39</v>
      </c>
      <c r="E34" s="10" t="s">
        <v>35</v>
      </c>
      <c r="F34" s="11">
        <v>5</v>
      </c>
      <c r="G34" s="17"/>
      <c r="H34" s="1"/>
      <c r="I34" s="13">
        <v>22</v>
      </c>
      <c r="J34" s="13">
        <v>4</v>
      </c>
    </row>
    <row r="35" spans="1:10" ht="42" customHeight="1" x14ac:dyDescent="0.15">
      <c r="A35" s="14"/>
      <c r="B35" s="15"/>
      <c r="C35" s="15"/>
      <c r="D35" s="16" t="s">
        <v>40</v>
      </c>
      <c r="E35" s="10" t="s">
        <v>18</v>
      </c>
      <c r="F35" s="11">
        <v>1.95</v>
      </c>
      <c r="G35" s="17"/>
      <c r="H35" s="1"/>
      <c r="I35" s="13">
        <v>23</v>
      </c>
      <c r="J35" s="13">
        <v>4</v>
      </c>
    </row>
    <row r="36" spans="1:10" ht="42" customHeight="1" x14ac:dyDescent="0.15">
      <c r="A36" s="14"/>
      <c r="B36" s="15"/>
      <c r="C36" s="15"/>
      <c r="D36" s="16" t="s">
        <v>41</v>
      </c>
      <c r="E36" s="10" t="s">
        <v>35</v>
      </c>
      <c r="F36" s="11">
        <v>1</v>
      </c>
      <c r="G36" s="17"/>
      <c r="H36" s="1"/>
      <c r="I36" s="13">
        <v>24</v>
      </c>
      <c r="J36" s="13">
        <v>4</v>
      </c>
    </row>
    <row r="37" spans="1:10" ht="42" customHeight="1" x14ac:dyDescent="0.15">
      <c r="A37" s="14"/>
      <c r="B37" s="15"/>
      <c r="C37" s="15"/>
      <c r="D37" s="16" t="s">
        <v>42</v>
      </c>
      <c r="E37" s="10" t="s">
        <v>18</v>
      </c>
      <c r="F37" s="11">
        <v>0.8</v>
      </c>
      <c r="G37" s="17"/>
      <c r="H37" s="1"/>
      <c r="I37" s="13">
        <v>25</v>
      </c>
      <c r="J37" s="13">
        <v>4</v>
      </c>
    </row>
    <row r="38" spans="1:10" ht="42" customHeight="1" x14ac:dyDescent="0.15">
      <c r="A38" s="14"/>
      <c r="B38" s="15"/>
      <c r="C38" s="31" t="s">
        <v>43</v>
      </c>
      <c r="D38" s="32"/>
      <c r="E38" s="10" t="s">
        <v>13</v>
      </c>
      <c r="F38" s="11">
        <v>1</v>
      </c>
      <c r="G38" s="12">
        <f>+G39</f>
        <v>0</v>
      </c>
      <c r="H38" s="1"/>
      <c r="I38" s="13">
        <v>26</v>
      </c>
      <c r="J38" s="13">
        <v>3</v>
      </c>
    </row>
    <row r="39" spans="1:10" ht="42" customHeight="1" x14ac:dyDescent="0.15">
      <c r="A39" s="14"/>
      <c r="B39" s="15"/>
      <c r="C39" s="15"/>
      <c r="D39" s="16" t="s">
        <v>43</v>
      </c>
      <c r="E39" s="10" t="s">
        <v>18</v>
      </c>
      <c r="F39" s="11">
        <v>90</v>
      </c>
      <c r="G39" s="17"/>
      <c r="H39" s="1"/>
      <c r="I39" s="13">
        <v>27</v>
      </c>
      <c r="J39" s="13">
        <v>4</v>
      </c>
    </row>
    <row r="40" spans="1:10" ht="42" customHeight="1" x14ac:dyDescent="0.15">
      <c r="A40" s="14"/>
      <c r="B40" s="15"/>
      <c r="C40" s="31" t="s">
        <v>44</v>
      </c>
      <c r="D40" s="32"/>
      <c r="E40" s="10" t="s">
        <v>13</v>
      </c>
      <c r="F40" s="11">
        <v>1</v>
      </c>
      <c r="G40" s="12">
        <f>+G41+G42+G43+G44</f>
        <v>0</v>
      </c>
      <c r="H40" s="1"/>
      <c r="I40" s="13">
        <v>28</v>
      </c>
      <c r="J40" s="13">
        <v>3</v>
      </c>
    </row>
    <row r="41" spans="1:10" ht="42" customHeight="1" x14ac:dyDescent="0.15">
      <c r="A41" s="14"/>
      <c r="B41" s="15"/>
      <c r="C41" s="15"/>
      <c r="D41" s="16" t="s">
        <v>45</v>
      </c>
      <c r="E41" s="10" t="s">
        <v>28</v>
      </c>
      <c r="F41" s="11">
        <v>8</v>
      </c>
      <c r="G41" s="17"/>
      <c r="H41" s="1"/>
      <c r="I41" s="13">
        <v>29</v>
      </c>
      <c r="J41" s="13">
        <v>4</v>
      </c>
    </row>
    <row r="42" spans="1:10" ht="42" customHeight="1" x14ac:dyDescent="0.15">
      <c r="A42" s="14"/>
      <c r="B42" s="15"/>
      <c r="C42" s="15"/>
      <c r="D42" s="16" t="s">
        <v>46</v>
      </c>
      <c r="E42" s="10" t="s">
        <v>28</v>
      </c>
      <c r="F42" s="11">
        <v>5</v>
      </c>
      <c r="G42" s="17"/>
      <c r="H42" s="1"/>
      <c r="I42" s="13">
        <v>30</v>
      </c>
      <c r="J42" s="13">
        <v>4</v>
      </c>
    </row>
    <row r="43" spans="1:10" ht="42" customHeight="1" x14ac:dyDescent="0.15">
      <c r="A43" s="14"/>
      <c r="B43" s="15"/>
      <c r="C43" s="15"/>
      <c r="D43" s="16" t="s">
        <v>47</v>
      </c>
      <c r="E43" s="10" t="s">
        <v>28</v>
      </c>
      <c r="F43" s="11">
        <v>3</v>
      </c>
      <c r="G43" s="17"/>
      <c r="H43" s="1"/>
      <c r="I43" s="13">
        <v>31</v>
      </c>
      <c r="J43" s="13">
        <v>4</v>
      </c>
    </row>
    <row r="44" spans="1:10" ht="42" customHeight="1" x14ac:dyDescent="0.15">
      <c r="A44" s="14"/>
      <c r="B44" s="15"/>
      <c r="C44" s="15"/>
      <c r="D44" s="16" t="s">
        <v>48</v>
      </c>
      <c r="E44" s="10" t="s">
        <v>28</v>
      </c>
      <c r="F44" s="11">
        <v>3</v>
      </c>
      <c r="G44" s="17"/>
      <c r="H44" s="1"/>
      <c r="I44" s="13">
        <v>32</v>
      </c>
      <c r="J44" s="13">
        <v>4</v>
      </c>
    </row>
    <row r="45" spans="1:10" ht="42" customHeight="1" x14ac:dyDescent="0.15">
      <c r="A45" s="30" t="s">
        <v>49</v>
      </c>
      <c r="B45" s="31"/>
      <c r="C45" s="31"/>
      <c r="D45" s="32"/>
      <c r="E45" s="10" t="s">
        <v>13</v>
      </c>
      <c r="F45" s="11">
        <v>1</v>
      </c>
      <c r="G45" s="12">
        <f>+G46</f>
        <v>0</v>
      </c>
      <c r="H45" s="1"/>
      <c r="I45" s="13">
        <v>33</v>
      </c>
      <c r="J45" s="13">
        <v>1</v>
      </c>
    </row>
    <row r="46" spans="1:10" ht="42" customHeight="1" x14ac:dyDescent="0.15">
      <c r="A46" s="14"/>
      <c r="B46" s="31" t="s">
        <v>50</v>
      </c>
      <c r="C46" s="31"/>
      <c r="D46" s="32"/>
      <c r="E46" s="10" t="s">
        <v>13</v>
      </c>
      <c r="F46" s="11">
        <v>1</v>
      </c>
      <c r="G46" s="12">
        <f>+G47</f>
        <v>0</v>
      </c>
      <c r="H46" s="1"/>
      <c r="I46" s="13">
        <v>34</v>
      </c>
      <c r="J46" s="13">
        <v>2</v>
      </c>
    </row>
    <row r="47" spans="1:10" ht="42" customHeight="1" x14ac:dyDescent="0.15">
      <c r="A47" s="14"/>
      <c r="B47" s="15"/>
      <c r="C47" s="31" t="s">
        <v>51</v>
      </c>
      <c r="D47" s="32"/>
      <c r="E47" s="10" t="s">
        <v>13</v>
      </c>
      <c r="F47" s="11">
        <v>1</v>
      </c>
      <c r="G47" s="12">
        <f>+G48</f>
        <v>0</v>
      </c>
      <c r="H47" s="1"/>
      <c r="I47" s="13">
        <v>35</v>
      </c>
      <c r="J47" s="13">
        <v>3</v>
      </c>
    </row>
    <row r="48" spans="1:10" ht="42" customHeight="1" x14ac:dyDescent="0.15">
      <c r="A48" s="14"/>
      <c r="B48" s="15"/>
      <c r="C48" s="15"/>
      <c r="D48" s="16" t="s">
        <v>52</v>
      </c>
      <c r="E48" s="10" t="s">
        <v>53</v>
      </c>
      <c r="F48" s="11">
        <v>7</v>
      </c>
      <c r="G48" s="17"/>
      <c r="H48" s="1"/>
      <c r="I48" s="13">
        <v>36</v>
      </c>
      <c r="J48" s="13">
        <v>4</v>
      </c>
    </row>
    <row r="49" spans="1:10" ht="42" customHeight="1" x14ac:dyDescent="0.15">
      <c r="A49" s="30" t="s">
        <v>54</v>
      </c>
      <c r="B49" s="31"/>
      <c r="C49" s="31"/>
      <c r="D49" s="32"/>
      <c r="E49" s="10" t="s">
        <v>13</v>
      </c>
      <c r="F49" s="11">
        <v>1</v>
      </c>
      <c r="G49" s="12">
        <f>+G50+G52</f>
        <v>0</v>
      </c>
      <c r="H49" s="1"/>
      <c r="I49" s="13">
        <v>37</v>
      </c>
      <c r="J49" s="13"/>
    </row>
    <row r="50" spans="1:10" ht="42" customHeight="1" x14ac:dyDescent="0.15">
      <c r="A50" s="30" t="s">
        <v>55</v>
      </c>
      <c r="B50" s="31"/>
      <c r="C50" s="31"/>
      <c r="D50" s="32"/>
      <c r="E50" s="10" t="s">
        <v>13</v>
      </c>
      <c r="F50" s="11">
        <v>1</v>
      </c>
      <c r="G50" s="12">
        <f>+G51</f>
        <v>0</v>
      </c>
      <c r="H50" s="1"/>
      <c r="I50" s="13">
        <v>38</v>
      </c>
      <c r="J50" s="13">
        <v>200</v>
      </c>
    </row>
    <row r="51" spans="1:10" ht="42" customHeight="1" x14ac:dyDescent="0.15">
      <c r="A51" s="30" t="s">
        <v>56</v>
      </c>
      <c r="B51" s="31"/>
      <c r="C51" s="31"/>
      <c r="D51" s="32"/>
      <c r="E51" s="10" t="s">
        <v>13</v>
      </c>
      <c r="F51" s="11">
        <v>1</v>
      </c>
      <c r="G51" s="17"/>
      <c r="H51" s="1"/>
      <c r="I51" s="13">
        <v>39</v>
      </c>
      <c r="J51" s="13"/>
    </row>
    <row r="52" spans="1:10" ht="42" customHeight="1" x14ac:dyDescent="0.15">
      <c r="A52" s="30" t="s">
        <v>57</v>
      </c>
      <c r="B52" s="31"/>
      <c r="C52" s="31"/>
      <c r="D52" s="32"/>
      <c r="E52" s="10" t="s">
        <v>13</v>
      </c>
      <c r="F52" s="11">
        <v>1</v>
      </c>
      <c r="G52" s="12">
        <f>+G55</f>
        <v>0</v>
      </c>
      <c r="H52" s="1"/>
      <c r="I52" s="13">
        <v>40</v>
      </c>
      <c r="J52" s="13">
        <v>210</v>
      </c>
    </row>
    <row r="53" spans="1:10" ht="42" customHeight="1" x14ac:dyDescent="0.15">
      <c r="A53" s="9"/>
      <c r="B53" s="42" t="s">
        <v>67</v>
      </c>
      <c r="C53" s="42"/>
      <c r="D53" s="43"/>
      <c r="E53" s="35" t="s">
        <v>13</v>
      </c>
      <c r="F53" s="36">
        <v>1</v>
      </c>
      <c r="G53" s="37"/>
      <c r="H53" s="38"/>
      <c r="I53" s="39"/>
      <c r="J53" s="39"/>
    </row>
    <row r="54" spans="1:10" ht="42" customHeight="1" x14ac:dyDescent="0.15">
      <c r="A54" s="9"/>
      <c r="B54" s="44" t="s">
        <v>68</v>
      </c>
      <c r="C54" s="44"/>
      <c r="D54" s="45"/>
      <c r="E54" s="35" t="s">
        <v>13</v>
      </c>
      <c r="F54" s="36">
        <v>1</v>
      </c>
      <c r="G54" s="37"/>
      <c r="H54" s="38"/>
      <c r="I54" s="39"/>
      <c r="J54" s="39"/>
    </row>
    <row r="55" spans="1:10" ht="42" customHeight="1" x14ac:dyDescent="0.15">
      <c r="A55" s="30" t="s">
        <v>58</v>
      </c>
      <c r="B55" s="31"/>
      <c r="C55" s="31"/>
      <c r="D55" s="32"/>
      <c r="E55" s="10" t="s">
        <v>13</v>
      </c>
      <c r="F55" s="11">
        <v>1</v>
      </c>
      <c r="G55" s="17"/>
      <c r="H55" s="1"/>
      <c r="I55" s="13">
        <v>41</v>
      </c>
      <c r="J55" s="13"/>
    </row>
    <row r="56" spans="1:10" ht="42" customHeight="1" x14ac:dyDescent="0.15">
      <c r="A56" s="30" t="s">
        <v>59</v>
      </c>
      <c r="B56" s="31"/>
      <c r="C56" s="31"/>
      <c r="D56" s="32"/>
      <c r="E56" s="10" t="s">
        <v>13</v>
      </c>
      <c r="F56" s="11">
        <v>1</v>
      </c>
      <c r="G56" s="17"/>
      <c r="H56" s="1"/>
      <c r="I56" s="13">
        <v>42</v>
      </c>
      <c r="J56" s="13">
        <v>220</v>
      </c>
    </row>
    <row r="57" spans="1:10" ht="42" customHeight="1" x14ac:dyDescent="0.15">
      <c r="A57" s="30" t="s">
        <v>60</v>
      </c>
      <c r="B57" s="31"/>
      <c r="C57" s="31"/>
      <c r="D57" s="32"/>
      <c r="E57" s="10" t="s">
        <v>13</v>
      </c>
      <c r="F57" s="11">
        <v>1</v>
      </c>
      <c r="G57" s="12">
        <f>+G10+G56</f>
        <v>0</v>
      </c>
      <c r="H57" s="1"/>
      <c r="I57" s="13">
        <v>43</v>
      </c>
      <c r="J57" s="13">
        <v>30</v>
      </c>
    </row>
    <row r="58" spans="1:10" ht="42" customHeight="1" x14ac:dyDescent="0.15">
      <c r="A58" s="21" t="s">
        <v>61</v>
      </c>
      <c r="B58" s="22"/>
      <c r="C58" s="22"/>
      <c r="D58" s="23"/>
      <c r="E58" s="18" t="s">
        <v>62</v>
      </c>
      <c r="F58" s="19" t="s">
        <v>62</v>
      </c>
      <c r="G58" s="20">
        <f>G57</f>
        <v>0</v>
      </c>
      <c r="I58" s="13">
        <v>44</v>
      </c>
      <c r="J58" s="13">
        <v>90</v>
      </c>
    </row>
    <row r="59" spans="1:10" ht="42" customHeight="1" x14ac:dyDescent="0.15"/>
    <row r="60" spans="1:10" ht="42" customHeight="1" x14ac:dyDescent="0.15"/>
  </sheetData>
  <sheetProtection algorithmName="SHA-512" hashValue="dcUwWhhrjcndJCnAHaTFJ6PF9eEFqrghEhNtyzD2+EHWQiEo+2DNDl8T9K2VNaCvhetrgwmhSv14jWwobJNiWQ==" saltValue="8TtR6nBOkXq+WkXLB6WV9w==" spinCount="100000" sheet="1" objects="1" scenarios="1"/>
  <mergeCells count="30">
    <mergeCell ref="A52:D52"/>
    <mergeCell ref="A55:D55"/>
    <mergeCell ref="A56:D56"/>
    <mergeCell ref="A57:D57"/>
    <mergeCell ref="B11:D11"/>
    <mergeCell ref="B13:D13"/>
    <mergeCell ref="B14:D14"/>
    <mergeCell ref="B53:D53"/>
    <mergeCell ref="B54:D54"/>
    <mergeCell ref="B46:D46"/>
    <mergeCell ref="C47:D47"/>
    <mergeCell ref="A49:D49"/>
    <mergeCell ref="A50:D50"/>
    <mergeCell ref="A51:D51"/>
    <mergeCell ref="A58:D58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24:D24"/>
    <mergeCell ref="C38:D38"/>
    <mergeCell ref="C40:D40"/>
    <mergeCell ref="A45:D45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tominaga tatsuyuki</cp:lastModifiedBy>
  <cp:lastPrinted>2020-10-12T05:07:54Z</cp:lastPrinted>
  <dcterms:created xsi:type="dcterms:W3CDTF">2014-01-09T08:55:00Z</dcterms:created>
  <dcterms:modified xsi:type="dcterms:W3CDTF">2026-07-01T04:22:13Z</dcterms:modified>
</cp:coreProperties>
</file>